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defaultThemeVersion="124226"/>
  <mc:AlternateContent xmlns:mc="http://schemas.openxmlformats.org/markup-compatibility/2006">
    <mc:Choice Requires="x15">
      <x15ac:absPath xmlns:x15ac="http://schemas.microsoft.com/office/spreadsheetml/2010/11/ac" url="/Users/christophkryenbuhl/Dropbox/Feldschützen/FSV Sattel/Feldschiessen/Feldschiessen 2019/"/>
    </mc:Choice>
  </mc:AlternateContent>
  <xr:revisionPtr revIDLastSave="0" documentId="13_ncr:1_{846FFA94-4F29-634F-AACE-08CF1A427FA1}" xr6:coauthVersionLast="43" xr6:coauthVersionMax="43" xr10:uidLastSave="{00000000-0000-0000-0000-000000000000}"/>
  <bookViews>
    <workbookView xWindow="20" yWindow="460" windowWidth="28800" windowHeight="16060" xr2:uid="{00000000-000D-0000-FFFF-FFFF00000000}"/>
  </bookViews>
  <sheets>
    <sheet name="Tabelle2" sheetId="2" r:id="rId1"/>
    <sheet name="Tabelle1" sheetId="1" r:id="rId2"/>
    <sheet name="Tabelle3" sheetId="3" r:id="rId3"/>
  </sheets>
  <definedNames>
    <definedName name="_xlnm.Print_Area" localSheetId="0">Tabelle2!$O$11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2" l="1"/>
  <c r="J47" i="2"/>
  <c r="P29" i="2"/>
  <c r="P35" i="2"/>
  <c r="D29" i="2"/>
  <c r="J41" i="2"/>
  <c r="P41" i="2"/>
  <c r="P23" i="2"/>
  <c r="J29" i="2"/>
  <c r="J23" i="2"/>
  <c r="J35" i="2"/>
  <c r="D35" i="2"/>
  <c r="D17" i="2"/>
  <c r="P11" i="2"/>
  <c r="D11" i="2"/>
  <c r="J11" i="2"/>
  <c r="D23" i="2"/>
  <c r="D41" i="2"/>
</calcChain>
</file>

<file path=xl/sharedStrings.xml><?xml version="1.0" encoding="utf-8"?>
<sst xmlns="http://schemas.openxmlformats.org/spreadsheetml/2006/main" count="205" uniqueCount="155">
  <si>
    <t>Schuler</t>
  </si>
  <si>
    <t>Josef</t>
  </si>
  <si>
    <t>Erich</t>
  </si>
  <si>
    <t>Betschart</t>
  </si>
  <si>
    <t>Schnüriger</t>
  </si>
  <si>
    <t>Suter</t>
  </si>
  <si>
    <t>Beat</t>
  </si>
  <si>
    <t>Späni</t>
  </si>
  <si>
    <t>Lüönd</t>
  </si>
  <si>
    <t>Armin</t>
  </si>
  <si>
    <t>Seffels</t>
  </si>
  <si>
    <t>Krienbühl</t>
  </si>
  <si>
    <t>Urs</t>
  </si>
  <si>
    <t>Sidler</t>
  </si>
  <si>
    <t>Fach</t>
  </si>
  <si>
    <t>Lustenberger</t>
  </si>
  <si>
    <t>Marc</t>
  </si>
  <si>
    <t>Martin</t>
  </si>
  <si>
    <t>Besmer</t>
  </si>
  <si>
    <t>Kaspar</t>
  </si>
  <si>
    <t>Pernet</t>
  </si>
  <si>
    <t>Francis</t>
  </si>
  <si>
    <t>Franz-Peter</t>
  </si>
  <si>
    <t>Karin</t>
  </si>
  <si>
    <t>Auf der Maur</t>
  </si>
  <si>
    <t>Kaiser</t>
  </si>
  <si>
    <t>Ivo</t>
  </si>
  <si>
    <t>Fränk</t>
  </si>
  <si>
    <t>Linda</t>
  </si>
  <si>
    <t>Arthur</t>
  </si>
  <si>
    <t>Peter</t>
  </si>
  <si>
    <t>Appert</t>
  </si>
  <si>
    <t>Ruedi</t>
  </si>
  <si>
    <t>Moser</t>
  </si>
  <si>
    <t>Iten</t>
  </si>
  <si>
    <t>Cedric</t>
  </si>
  <si>
    <t>Seffels Jungmannschaft</t>
  </si>
  <si>
    <t>10.</t>
  </si>
  <si>
    <t>1.</t>
  </si>
  <si>
    <t>2.</t>
  </si>
  <si>
    <t>3.</t>
  </si>
  <si>
    <t>6.</t>
  </si>
  <si>
    <t>8.</t>
  </si>
  <si>
    <t>12.</t>
  </si>
  <si>
    <t>11.</t>
  </si>
  <si>
    <t>9.</t>
  </si>
  <si>
    <t>13.</t>
  </si>
  <si>
    <t>14.</t>
  </si>
  <si>
    <t>15.</t>
  </si>
  <si>
    <t>16.</t>
  </si>
  <si>
    <t>4.</t>
  </si>
  <si>
    <t>7.</t>
  </si>
  <si>
    <t>5.</t>
  </si>
  <si>
    <t>Cornel</t>
  </si>
  <si>
    <t>Nicole</t>
  </si>
  <si>
    <t>Albert</t>
  </si>
  <si>
    <t>Adlerauge</t>
  </si>
  <si>
    <t>18.</t>
  </si>
  <si>
    <t>17.</t>
  </si>
  <si>
    <t>Raphael</t>
  </si>
  <si>
    <t>Charles</t>
  </si>
  <si>
    <t>Heinz</t>
  </si>
  <si>
    <t>Thomas</t>
  </si>
  <si>
    <t>19.</t>
  </si>
  <si>
    <t>Lunzis</t>
  </si>
  <si>
    <t>Bären</t>
  </si>
  <si>
    <t>Meier</t>
  </si>
  <si>
    <t>Krienbhl</t>
  </si>
  <si>
    <t xml:space="preserve">Betschart </t>
  </si>
  <si>
    <t>Stefan</t>
  </si>
  <si>
    <t>Christoph</t>
  </si>
  <si>
    <t>Daniela</t>
  </si>
  <si>
    <t>Philipp</t>
  </si>
  <si>
    <t>Alessia</t>
  </si>
  <si>
    <t>Damian</t>
  </si>
  <si>
    <t>Tschümperlin</t>
  </si>
  <si>
    <t>Reuteler</t>
  </si>
  <si>
    <t>Rogenmoser</t>
  </si>
  <si>
    <t>Carola</t>
  </si>
  <si>
    <t>Torsten</t>
  </si>
  <si>
    <t>Elmar</t>
  </si>
  <si>
    <t>Dino</t>
  </si>
  <si>
    <t>20.</t>
  </si>
  <si>
    <t>Edgar</t>
  </si>
  <si>
    <t>Weber</t>
  </si>
  <si>
    <t>Roland</t>
  </si>
  <si>
    <t>Sport-Shop am Gleis</t>
  </si>
  <si>
    <t>Churz-Lätz</t>
  </si>
  <si>
    <t>Katja</t>
  </si>
  <si>
    <t>Helene</t>
  </si>
  <si>
    <t>Rützrüdidibüx</t>
  </si>
  <si>
    <t>Seffels Team</t>
  </si>
  <si>
    <t>Reichmuth</t>
  </si>
  <si>
    <t>Franz</t>
  </si>
  <si>
    <t>Tonazzi</t>
  </si>
  <si>
    <t>Patrick</t>
  </si>
  <si>
    <t>Funny Bunny</t>
  </si>
  <si>
    <t>Schlungg</t>
  </si>
  <si>
    <t>Lukas</t>
  </si>
  <si>
    <t>Knotz</t>
  </si>
  <si>
    <t>Dario</t>
  </si>
  <si>
    <t>Michael</t>
  </si>
  <si>
    <t xml:space="preserve"> </t>
  </si>
  <si>
    <t>Zeigers mit Zusatz</t>
  </si>
  <si>
    <t>Walter</t>
  </si>
  <si>
    <t>Andreas</t>
  </si>
  <si>
    <t xml:space="preserve">von einer hohen Anzahl Schützen, die dem Aufruf des FSV Sattel folgten. Mit der hohen Teilnehmerzahl von 115 </t>
  </si>
  <si>
    <t>Eicheln</t>
  </si>
  <si>
    <t>Marino</t>
  </si>
  <si>
    <t>Egon</t>
  </si>
  <si>
    <t>Martin, 64</t>
  </si>
  <si>
    <t>Martin, 90</t>
  </si>
  <si>
    <t>Ramona</t>
  </si>
  <si>
    <t xml:space="preserve">Meier </t>
  </si>
  <si>
    <t>Arnold, 48</t>
  </si>
  <si>
    <t>Arnold, 86</t>
  </si>
  <si>
    <t>Glückauf</t>
  </si>
  <si>
    <t>Fabian</t>
  </si>
  <si>
    <t>Nauer</t>
  </si>
  <si>
    <t>Roger</t>
  </si>
  <si>
    <t>Beda</t>
  </si>
  <si>
    <t>René</t>
  </si>
  <si>
    <t xml:space="preserve">Schuler </t>
  </si>
  <si>
    <t>Zeno</t>
  </si>
  <si>
    <t>Ejä 1</t>
  </si>
  <si>
    <t>Jedä heisst Schuler</t>
  </si>
  <si>
    <t>"Stygers"</t>
  </si>
  <si>
    <t>Hürlimann</t>
  </si>
  <si>
    <t>Nadia</t>
  </si>
  <si>
    <t>Styger</t>
  </si>
  <si>
    <t>Daniel</t>
  </si>
  <si>
    <t>Erna</t>
  </si>
  <si>
    <t>Magnus</t>
  </si>
  <si>
    <t xml:space="preserve">Kryenbühl </t>
  </si>
  <si>
    <t>Stephan</t>
  </si>
  <si>
    <t>Adonis</t>
  </si>
  <si>
    <t>Marku</t>
  </si>
  <si>
    <t>Severin</t>
  </si>
  <si>
    <t>Bär</t>
  </si>
  <si>
    <t>Eja, 2</t>
  </si>
  <si>
    <t xml:space="preserve">Schumann </t>
  </si>
  <si>
    <t xml:space="preserve">Schnüriger </t>
  </si>
  <si>
    <t>Rangliste Feldschiessen-Gruppenwettkampf 2019</t>
  </si>
  <si>
    <t>Die Fantastischen  4</t>
  </si>
  <si>
    <t xml:space="preserve">Auf der Maur </t>
  </si>
  <si>
    <t>Livio</t>
  </si>
  <si>
    <r>
      <rPr>
        <sz val="11"/>
        <rFont val="Calibri"/>
        <family val="2"/>
        <scheme val="minor"/>
      </rPr>
      <t>Das Eidgenössische Feldschiessen vom vergangenen Wochenende war für den Feldschützenverein Sattel (FSV) ein Grosserfolg. DieTeilnahme von 111 Sattler-Schützen lag nur knapp unter dem Rekord von 2017. Der Gruppenwettkampf wurde von 20 Gruppen von je 4 Schützen bestritten. Die favorisierte Gruppe "Bären" mit den Schützen Edgar Betschart, 68 Pkt., Walter Sidler, 68 Pkt., Roland Fach, 62 Pkt. und Marc Lustenberger 57 Pkt. gewannen mit Total 255 Punkten. Rang 2 und 3 belegen die Gruppen "Churz-Lätz" und "EJa 1" mit 250 Punkten. Mit den höchsten Einzellresultaten glänzten Albert Schuler, Stefan Meier und Heinz Schnüriger mit je 69 Punkten. Der FSV Sattel bedankt sich bei allen für die grosse Teilnehmerzahlt und das kameradschaftliche Miteinander am Feldschiessen. Der Schützengruss "Mitmachen kommt vor dem Rang" heissen wir Damen und Herren, Jung und Alt bereits wieder willkommen am Eidgenössischen Feldschiesen 2020 mit einem neuen Teilehmerrekord.</t>
    </r>
    <r>
      <rPr>
        <b/>
        <sz val="11"/>
        <rFont val="Calibri"/>
        <family val="2"/>
        <scheme val="minor"/>
      </rPr>
      <t xml:space="preserve"> FSV Sattel</t>
    </r>
  </si>
  <si>
    <t>Beni</t>
  </si>
  <si>
    <t>Signer</t>
  </si>
  <si>
    <t>Maurus</t>
  </si>
  <si>
    <t>Benno</t>
  </si>
  <si>
    <t>Christoph, 62</t>
  </si>
  <si>
    <t>Christoph, 90</t>
  </si>
  <si>
    <t>Stormtrooper</t>
  </si>
  <si>
    <r>
      <t>Das Eidgenössische Feldschiessen vom vergangenen Wochenende war für den Feldschüützenverein  Sattel (FSV Sattel) ein Grosserfolg. Die Teilnahme von 111 Sattler-Schützen lag nur knapp unter dem Rekord vom 2017. Der Gruppenwettkampf wurde von 20 Gruppen von je 4 Schützen bestritten. Die favorisierte Gruppe "Bären" mit den Schützen Edgar Betschart, 68 Pkt., Walter Sidler, 68 Pkt., Roland Fach, 62 Pkt. und Marc Lustenberger, 57 Pkt. gewannen mit Total 255 Punkten Im 2. und 3. Rang klassierten sich die Gruppen "Churz-.Lätz" und Eja 1" mit je 250 Punkten. Die höchsten Einzellresultate schossen Albert Schuler,
Stefan Meier und Heinz Schnüriger mit 69 Punkten. Der FSV Sattel bedankt sich bei allen Damen und Herren, Jung und Alt für Ihre Teilnahme. Mitmachen kommt vor dem Rang. Wir freueen uns schon	
heute  auf das Eidgenössische Feldschiessen 2020.</t>
    </r>
    <r>
      <rPr>
        <b/>
        <sz val="10"/>
        <rFont val="Arial"/>
        <family val="2"/>
      </rPr>
      <t xml:space="preserve"> Der FSV Sattel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</si>
</sst>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sz val="8"/>
      <name val="Arial"/>
      <family val="2"/>
    </font>
    <font>
      <sz val="9"/>
      <name val="Arial"/>
      <family val="2"/>
    </font>
    <font>
      <b/>
      <sz val="9"/>
      <name val="Arial"/>
      <family val="2"/>
    </font>
    <font>
      <sz val="10"/>
      <name val="Arial"/>
      <family val="2"/>
    </font>
    <font>
      <b/>
      <sz val="10"/>
      <name val="Arial"/>
      <family val="2"/>
    </font>
    <font>
      <sz val="12"/>
      <name val="Arial"/>
      <family val="2"/>
    </font>
    <font>
      <b/>
      <u/>
      <sz val="18"/>
      <name val="Arial"/>
      <family val="2"/>
    </font>
    <font>
      <sz val="18"/>
      <name val="Arial"/>
      <family val="2"/>
    </font>
    <font>
      <sz val="11"/>
      <name val="Calibri"/>
      <family val="2"/>
      <scheme val="minor"/>
    </font>
    <font>
      <b/>
      <sz val="1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horizontal="center"/>
    </xf>
    <xf numFmtId="0" fontId="2" fillId="0" borderId="0" xfId="0" applyFont="1" applyBorder="1" applyAlignment="1">
      <alignment horizontal="right"/>
    </xf>
    <xf numFmtId="0" fontId="0" fillId="0" borderId="0" xfId="0" applyBorder="1"/>
    <xf numFmtId="0" fontId="0" fillId="0" borderId="0" xfId="0" applyBorder="1" applyAlignment="1">
      <alignment horizontal="right"/>
    </xf>
    <xf numFmtId="0" fontId="2" fillId="0" borderId="0" xfId="0" applyFont="1" applyBorder="1"/>
    <xf numFmtId="0" fontId="3" fillId="0" borderId="0" xfId="0" applyFont="1" applyBorder="1"/>
    <xf numFmtId="0" fontId="2"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Border="1"/>
    <xf numFmtId="0" fontId="4" fillId="0" borderId="0" xfId="0" applyFont="1" applyBorder="1" applyAlignment="1">
      <alignment horizontal="right"/>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6" fillId="0" borderId="0" xfId="0" applyFont="1" applyBorder="1" applyAlignment="1">
      <alignment horizontal="center"/>
    </xf>
    <xf numFmtId="0" fontId="6" fillId="0" borderId="0" xfId="0" applyFont="1" applyBorder="1"/>
    <xf numFmtId="49" fontId="5" fillId="0" borderId="1" xfId="0" applyNumberFormat="1" applyFont="1" applyBorder="1"/>
    <xf numFmtId="0" fontId="5" fillId="0" borderId="2" xfId="0" applyFont="1" applyBorder="1"/>
    <xf numFmtId="0" fontId="5"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5" fillId="0" borderId="1" xfId="0" applyFont="1" applyBorder="1" applyAlignment="1">
      <alignment horizontal="right"/>
    </xf>
    <xf numFmtId="0" fontId="3" fillId="0" borderId="5" xfId="0" applyFont="1" applyBorder="1" applyAlignment="1">
      <alignment horizontal="right"/>
    </xf>
    <xf numFmtId="0" fontId="3" fillId="0" borderId="7" xfId="0" applyFont="1" applyBorder="1" applyAlignment="1">
      <alignment horizontal="right"/>
    </xf>
    <xf numFmtId="0" fontId="3" fillId="0" borderId="9" xfId="0" applyFont="1" applyBorder="1" applyAlignment="1">
      <alignment horizontal="right"/>
    </xf>
    <xf numFmtId="0" fontId="5" fillId="0" borderId="4" xfId="0" applyFont="1" applyBorder="1"/>
    <xf numFmtId="0" fontId="5" fillId="0" borderId="5" xfId="0" applyFont="1" applyBorder="1"/>
    <xf numFmtId="49" fontId="5" fillId="0" borderId="2" xfId="0" applyNumberFormat="1" applyFont="1" applyBorder="1"/>
    <xf numFmtId="0" fontId="3" fillId="0" borderId="0" xfId="0" applyFont="1" applyFill="1" applyBorder="1"/>
    <xf numFmtId="49" fontId="5" fillId="0" borderId="0" xfId="0" applyNumberFormat="1" applyFont="1" applyBorder="1"/>
    <xf numFmtId="0" fontId="3" fillId="0" borderId="6" xfId="0" applyFont="1" applyFill="1" applyBorder="1"/>
    <xf numFmtId="0" fontId="3" fillId="0" borderId="2" xfId="0" applyFont="1" applyFill="1" applyBorder="1"/>
    <xf numFmtId="0" fontId="0" fillId="0" borderId="3" xfId="0" applyBorder="1"/>
    <xf numFmtId="0" fontId="0" fillId="0" borderId="1" xfId="0" applyBorder="1" applyAlignment="1">
      <alignment horizontal="right"/>
    </xf>
    <xf numFmtId="0" fontId="3" fillId="0" borderId="4" xfId="0" applyFont="1" applyFill="1" applyBorder="1"/>
    <xf numFmtId="0" fontId="3" fillId="0" borderId="5" xfId="0" applyFont="1" applyFill="1" applyBorder="1"/>
    <xf numFmtId="0" fontId="5" fillId="0" borderId="10" xfId="0" applyFont="1" applyBorder="1" applyAlignment="1">
      <alignment horizontal="right"/>
    </xf>
    <xf numFmtId="0" fontId="0" fillId="0" borderId="5" xfId="0" applyBorder="1"/>
    <xf numFmtId="0" fontId="3" fillId="0" borderId="8" xfId="0" applyFont="1" applyFill="1" applyBorder="1"/>
    <xf numFmtId="0" fontId="3" fillId="0" borderId="7" xfId="0" applyFont="1" applyFill="1" applyBorder="1"/>
    <xf numFmtId="0" fontId="3" fillId="0" borderId="9" xfId="0" applyFont="1" applyFill="1" applyBorder="1"/>
    <xf numFmtId="0" fontId="5" fillId="0" borderId="0" xfId="0" applyFont="1" applyBorder="1" applyAlignment="1">
      <alignment horizontal="right"/>
    </xf>
    <xf numFmtId="0" fontId="5" fillId="0" borderId="13" xfId="0" applyFont="1" applyBorder="1"/>
    <xf numFmtId="0" fontId="2" fillId="0" borderId="3" xfId="0" applyFont="1" applyBorder="1"/>
    <xf numFmtId="0" fontId="2" fillId="0" borderId="0" xfId="0" applyFont="1" applyBorder="1" applyAlignment="1"/>
    <xf numFmtId="0" fontId="0" fillId="0" borderId="0" xfId="0" applyBorder="1" applyAlignment="1"/>
    <xf numFmtId="0" fontId="3" fillId="0" borderId="0" xfId="0" applyFont="1" applyBorder="1" applyAlignment="1"/>
    <xf numFmtId="0" fontId="0" fillId="0" borderId="7" xfId="0" applyBorder="1"/>
    <xf numFmtId="0" fontId="0" fillId="0" borderId="9" xfId="0" applyBorder="1"/>
    <xf numFmtId="0" fontId="0" fillId="0" borderId="1" xfId="0" applyBorder="1"/>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7" fillId="0" borderId="0" xfId="0" applyFont="1" applyBorder="1" applyAlignment="1">
      <alignment horizontal="right"/>
    </xf>
    <xf numFmtId="0" fontId="8" fillId="0" borderId="0" xfId="0" applyFont="1" applyBorder="1" applyAlignment="1">
      <alignment horizontal="left"/>
    </xf>
    <xf numFmtId="0" fontId="9" fillId="0" borderId="0" xfId="0" applyFont="1" applyBorder="1"/>
    <xf numFmtId="0" fontId="9" fillId="0" borderId="0" xfId="0" applyFont="1" applyBorder="1" applyAlignment="1">
      <alignment horizontal="right"/>
    </xf>
    <xf numFmtId="0" fontId="9" fillId="0" borderId="0" xfId="0" applyFont="1" applyBorder="1" applyAlignment="1">
      <alignment horizontal="center"/>
    </xf>
    <xf numFmtId="0" fontId="3" fillId="0" borderId="1" xfId="0" applyFont="1" applyBorder="1" applyAlignment="1">
      <alignment horizontal="right"/>
    </xf>
    <xf numFmtId="0" fontId="3" fillId="0" borderId="13" xfId="0" applyFont="1" applyFill="1" applyBorder="1"/>
    <xf numFmtId="0" fontId="3" fillId="0" borderId="14" xfId="0" applyFont="1" applyBorder="1"/>
    <xf numFmtId="0" fontId="0" fillId="0" borderId="13" xfId="0" applyBorder="1"/>
    <xf numFmtId="0" fontId="0" fillId="0" borderId="11" xfId="0" applyBorder="1" applyAlignment="1">
      <alignment horizontal="right"/>
    </xf>
    <xf numFmtId="0" fontId="0" fillId="0" borderId="12" xfId="0" applyBorder="1" applyAlignment="1">
      <alignment horizontal="right"/>
    </xf>
    <xf numFmtId="0" fontId="3" fillId="0" borderId="3" xfId="0" applyFont="1" applyBorder="1" applyAlignment="1">
      <alignment horizontal="right"/>
    </xf>
    <xf numFmtId="0" fontId="5" fillId="0" borderId="15" xfId="0" applyFont="1" applyBorder="1"/>
    <xf numFmtId="49" fontId="5" fillId="0" borderId="3" xfId="0" applyNumberFormat="1" applyFont="1" applyBorder="1"/>
    <xf numFmtId="0" fontId="3" fillId="0" borderId="2" xfId="0" applyFont="1" applyBorder="1" applyAlignment="1">
      <alignment horizontal="right"/>
    </xf>
    <xf numFmtId="0" fontId="2"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horizontal="left" vertical="top"/>
    </xf>
    <xf numFmtId="0" fontId="10"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7"/>
  <sheetViews>
    <sheetView showGridLines="0" tabSelected="1" view="pageLayout" zoomScaleNormal="100" workbookViewId="0">
      <selection activeCell="E55" sqref="E55"/>
    </sheetView>
  </sheetViews>
  <sheetFormatPr baseColWidth="10" defaultColWidth="11.33203125" defaultRowHeight="13" x14ac:dyDescent="0.15"/>
  <cols>
    <col min="1" max="1" width="3.33203125" style="5" customWidth="1"/>
    <col min="2" max="2" width="11.1640625" style="3" customWidth="1"/>
    <col min="3" max="3" width="10.1640625" style="3" customWidth="1"/>
    <col min="4" max="4" width="4.5" style="2" customWidth="1"/>
    <col min="5" max="5" width="2.83203125" style="9" customWidth="1"/>
    <col min="6" max="6" width="1.5" style="7" customWidth="1"/>
    <col min="7" max="7" width="3.33203125" style="5" customWidth="1"/>
    <col min="8" max="8" width="11.1640625" style="3" customWidth="1"/>
    <col min="9" max="9" width="10.1640625" style="3" customWidth="1"/>
    <col min="10" max="10" width="4.33203125" style="3" customWidth="1"/>
    <col min="11" max="11" width="2.83203125" style="3" customWidth="1"/>
    <col min="12" max="12" width="1.5" style="5" customWidth="1"/>
    <col min="13" max="13" width="3.33203125" style="5" customWidth="1"/>
    <col min="14" max="14" width="11.1640625" style="3" customWidth="1"/>
    <col min="15" max="15" width="10.1640625" style="3" customWidth="1"/>
    <col min="16" max="16" width="4.33203125" style="4" customWidth="1"/>
    <col min="17" max="17" width="2.83203125" style="6" customWidth="1"/>
    <col min="18" max="16384" width="11.33203125" style="3"/>
  </cols>
  <sheetData>
    <row r="1" spans="1:23" s="63" customFormat="1" ht="23" x14ac:dyDescent="0.25">
      <c r="A1" s="62" t="s">
        <v>142</v>
      </c>
      <c r="D1" s="64"/>
      <c r="E1" s="65"/>
      <c r="F1" s="65"/>
      <c r="P1" s="64"/>
    </row>
    <row r="2" spans="1:23" ht="6.75" customHeight="1" x14ac:dyDescent="0.15">
      <c r="A2" s="76"/>
      <c r="B2" s="77"/>
      <c r="C2" s="77"/>
      <c r="D2" s="76"/>
      <c r="E2" s="78"/>
      <c r="F2" s="76"/>
      <c r="G2" s="76"/>
      <c r="H2" s="77"/>
      <c r="I2" s="77"/>
      <c r="J2" s="77"/>
      <c r="K2" s="77"/>
      <c r="L2" s="76"/>
      <c r="M2" s="76"/>
      <c r="N2" s="77"/>
      <c r="O2" s="77"/>
      <c r="P2" s="77"/>
      <c r="Q2" s="78"/>
      <c r="R2" s="77"/>
      <c r="S2" s="77"/>
      <c r="T2" s="77"/>
      <c r="U2" s="77"/>
      <c r="V2" s="77"/>
      <c r="W2" s="77"/>
    </row>
    <row r="3" spans="1:23" s="6" customFormat="1" ht="12.75" hidden="1" customHeight="1" x14ac:dyDescent="0.15">
      <c r="A3" s="78"/>
      <c r="B3" s="79"/>
      <c r="C3" s="79"/>
      <c r="D3" s="79"/>
      <c r="E3" s="79"/>
      <c r="F3" s="79"/>
      <c r="G3" s="79"/>
      <c r="H3" s="79"/>
      <c r="I3" s="79"/>
      <c r="J3" s="79"/>
      <c r="K3" s="79"/>
      <c r="L3" s="79"/>
      <c r="M3" s="79"/>
      <c r="N3" s="79"/>
      <c r="O3" s="76"/>
      <c r="P3" s="78"/>
      <c r="Q3" s="78"/>
      <c r="R3" s="78"/>
      <c r="S3" s="78"/>
      <c r="T3" s="78"/>
      <c r="U3" s="78"/>
      <c r="V3" s="78"/>
      <c r="W3" s="78"/>
    </row>
    <row r="4" spans="1:23" s="6" customFormat="1" ht="12.75" hidden="1" customHeight="1" x14ac:dyDescent="0.15">
      <c r="A4" s="79" t="s">
        <v>106</v>
      </c>
      <c r="B4" s="79"/>
      <c r="C4" s="79"/>
      <c r="D4" s="79"/>
      <c r="E4" s="79"/>
      <c r="F4" s="79"/>
      <c r="G4" s="79"/>
      <c r="H4" s="79"/>
      <c r="I4" s="79"/>
      <c r="J4" s="79"/>
      <c r="K4" s="79"/>
      <c r="L4" s="79"/>
      <c r="M4" s="79"/>
      <c r="N4" s="79"/>
      <c r="O4" s="80" t="s">
        <v>146</v>
      </c>
      <c r="P4" s="78"/>
      <c r="Q4" s="78"/>
      <c r="R4" s="78"/>
      <c r="S4" s="78"/>
      <c r="T4" s="78"/>
      <c r="U4" s="78"/>
      <c r="V4" s="78"/>
      <c r="W4" s="78"/>
    </row>
    <row r="5" spans="1:23" s="6" customFormat="1" ht="12.75" customHeight="1" x14ac:dyDescent="0.15">
      <c r="A5" s="81" t="s">
        <v>154</v>
      </c>
      <c r="B5" s="82"/>
      <c r="C5" s="82"/>
      <c r="D5" s="82"/>
      <c r="E5" s="82"/>
      <c r="F5" s="82"/>
      <c r="G5" s="82"/>
      <c r="H5" s="82"/>
      <c r="I5" s="82"/>
      <c r="J5" s="82"/>
      <c r="K5" s="82"/>
      <c r="L5" s="82"/>
      <c r="M5" s="82"/>
      <c r="N5" s="82"/>
      <c r="O5" s="82"/>
      <c r="P5" s="82"/>
      <c r="Q5" s="82"/>
      <c r="R5" s="82"/>
      <c r="S5" s="82"/>
      <c r="T5" s="82"/>
      <c r="U5" s="82"/>
      <c r="V5" s="82"/>
      <c r="W5" s="82"/>
    </row>
    <row r="6" spans="1:23" s="6" customFormat="1" ht="12.75" customHeight="1" x14ac:dyDescent="0.15">
      <c r="A6" s="82"/>
      <c r="B6" s="82"/>
      <c r="C6" s="82"/>
      <c r="D6" s="82"/>
      <c r="E6" s="82"/>
      <c r="F6" s="82"/>
      <c r="G6" s="82"/>
      <c r="H6" s="82"/>
      <c r="I6" s="82"/>
      <c r="J6" s="82"/>
      <c r="K6" s="82"/>
      <c r="L6" s="82"/>
      <c r="M6" s="82"/>
      <c r="N6" s="82"/>
      <c r="O6" s="82"/>
      <c r="P6" s="82"/>
      <c r="Q6" s="82"/>
      <c r="R6" s="82"/>
      <c r="S6" s="82"/>
      <c r="T6" s="82"/>
      <c r="U6" s="82"/>
      <c r="V6" s="82"/>
      <c r="W6" s="82"/>
    </row>
    <row r="7" spans="1:23" s="6" customFormat="1" ht="12.75" customHeight="1" x14ac:dyDescent="0.15">
      <c r="A7" s="82"/>
      <c r="B7" s="82"/>
      <c r="C7" s="82"/>
      <c r="D7" s="82"/>
      <c r="E7" s="82"/>
      <c r="F7" s="82"/>
      <c r="G7" s="82"/>
      <c r="H7" s="82"/>
      <c r="I7" s="82"/>
      <c r="J7" s="82"/>
      <c r="K7" s="82"/>
      <c r="L7" s="82"/>
      <c r="M7" s="82"/>
      <c r="N7" s="82"/>
      <c r="O7" s="82"/>
      <c r="P7" s="82"/>
      <c r="Q7" s="82"/>
      <c r="R7" s="82"/>
      <c r="S7" s="82"/>
      <c r="T7" s="82"/>
      <c r="U7" s="82"/>
      <c r="V7" s="82"/>
      <c r="W7" s="82"/>
    </row>
    <row r="8" spans="1:23" s="14" customFormat="1" ht="12.75" customHeight="1" x14ac:dyDescent="0.15">
      <c r="A8" s="82"/>
      <c r="B8" s="82"/>
      <c r="C8" s="82"/>
      <c r="D8" s="82"/>
      <c r="E8" s="82"/>
      <c r="F8" s="82"/>
      <c r="G8" s="82"/>
      <c r="H8" s="82"/>
      <c r="I8" s="82"/>
      <c r="J8" s="82"/>
      <c r="K8" s="82"/>
      <c r="L8" s="82"/>
      <c r="M8" s="82"/>
      <c r="N8" s="82"/>
      <c r="O8" s="82"/>
      <c r="P8" s="82"/>
      <c r="Q8" s="82"/>
      <c r="R8" s="82"/>
      <c r="S8" s="82"/>
      <c r="T8" s="82"/>
      <c r="U8" s="82"/>
      <c r="V8" s="82"/>
      <c r="W8" s="82"/>
    </row>
    <row r="9" spans="1:23" s="14" customFormat="1" ht="12.75" customHeight="1" x14ac:dyDescent="0.15">
      <c r="A9" s="82"/>
      <c r="B9" s="82"/>
      <c r="C9" s="82"/>
      <c r="D9" s="82"/>
      <c r="E9" s="82"/>
      <c r="F9" s="82"/>
      <c r="G9" s="82"/>
      <c r="H9" s="82"/>
      <c r="I9" s="82"/>
      <c r="J9" s="82"/>
      <c r="K9" s="82"/>
      <c r="L9" s="82"/>
      <c r="M9" s="82"/>
      <c r="N9" s="82"/>
      <c r="O9" s="82"/>
      <c r="P9" s="82"/>
      <c r="Q9" s="82"/>
      <c r="R9" s="82"/>
      <c r="S9" s="82"/>
      <c r="T9" s="82"/>
      <c r="U9" s="82"/>
      <c r="V9" s="82"/>
      <c r="W9" s="82"/>
    </row>
    <row r="10" spans="1:23" s="14" customFormat="1" ht="18" customHeight="1" x14ac:dyDescent="0.15">
      <c r="A10" s="82"/>
      <c r="B10" s="82"/>
      <c r="C10" s="82"/>
      <c r="D10" s="82"/>
      <c r="E10" s="82"/>
      <c r="F10" s="82"/>
      <c r="G10" s="82"/>
      <c r="H10" s="82"/>
      <c r="I10" s="82"/>
      <c r="J10" s="82"/>
      <c r="K10" s="82"/>
      <c r="L10" s="82"/>
      <c r="M10" s="82"/>
      <c r="N10" s="82"/>
      <c r="O10" s="82"/>
      <c r="P10" s="82"/>
      <c r="Q10" s="82"/>
      <c r="R10" s="82"/>
      <c r="S10" s="82"/>
      <c r="T10" s="82"/>
      <c r="U10" s="82"/>
      <c r="V10" s="82"/>
      <c r="W10" s="82"/>
    </row>
    <row r="11" spans="1:23" s="14" customFormat="1" ht="12.75" customHeight="1" x14ac:dyDescent="0.15">
      <c r="A11" s="17" t="s">
        <v>38</v>
      </c>
      <c r="B11" s="39" t="s">
        <v>65</v>
      </c>
      <c r="C11" s="40"/>
      <c r="D11" s="41">
        <f>SUM(D12:D15)</f>
        <v>255</v>
      </c>
      <c r="E11" s="13"/>
      <c r="F11" s="13"/>
      <c r="G11" s="17" t="s">
        <v>39</v>
      </c>
      <c r="H11" s="18" t="s">
        <v>87</v>
      </c>
      <c r="I11" s="19"/>
      <c r="J11" s="57">
        <f>SUM(J12:J15)</f>
        <v>250</v>
      </c>
      <c r="M11" s="17" t="s">
        <v>40</v>
      </c>
      <c r="N11" s="33" t="s">
        <v>124</v>
      </c>
      <c r="O11" s="34"/>
      <c r="P11" s="29">
        <f>SUM(P12:P15)</f>
        <v>250</v>
      </c>
      <c r="Q11" s="6"/>
    </row>
    <row r="12" spans="1:23" s="14" customFormat="1" ht="12.75" customHeight="1" x14ac:dyDescent="0.15">
      <c r="B12" s="42" t="s">
        <v>68</v>
      </c>
      <c r="C12" s="43" t="s">
        <v>83</v>
      </c>
      <c r="D12" s="44">
        <v>68</v>
      </c>
      <c r="E12" s="13"/>
      <c r="F12" s="13"/>
      <c r="G12" s="6"/>
      <c r="H12" s="20" t="s">
        <v>18</v>
      </c>
      <c r="I12" s="21" t="s">
        <v>19</v>
      </c>
      <c r="J12" s="30">
        <v>60</v>
      </c>
      <c r="N12" s="20" t="s">
        <v>24</v>
      </c>
      <c r="O12" s="21" t="s">
        <v>9</v>
      </c>
      <c r="P12" s="30">
        <v>64</v>
      </c>
      <c r="Q12" s="6"/>
    </row>
    <row r="13" spans="1:23" s="14" customFormat="1" ht="12.75" customHeight="1" x14ac:dyDescent="0.15">
      <c r="B13" s="22" t="s">
        <v>14</v>
      </c>
      <c r="C13" s="23" t="s">
        <v>85</v>
      </c>
      <c r="D13" s="27">
        <v>62</v>
      </c>
      <c r="E13" s="13"/>
      <c r="F13" s="13"/>
      <c r="G13" s="6"/>
      <c r="H13" s="22" t="s">
        <v>25</v>
      </c>
      <c r="I13" s="23" t="s">
        <v>12</v>
      </c>
      <c r="J13" s="31">
        <v>61</v>
      </c>
      <c r="N13" s="22" t="s">
        <v>75</v>
      </c>
      <c r="O13" s="23" t="s">
        <v>6</v>
      </c>
      <c r="P13" s="31">
        <v>58</v>
      </c>
      <c r="Q13" s="6"/>
    </row>
    <row r="14" spans="1:23" s="14" customFormat="1" ht="12.75" customHeight="1" x14ac:dyDescent="0.15">
      <c r="B14" s="22" t="s">
        <v>15</v>
      </c>
      <c r="C14" s="23" t="s">
        <v>16</v>
      </c>
      <c r="D14" s="27">
        <v>57</v>
      </c>
      <c r="E14" s="13"/>
      <c r="F14" s="13"/>
      <c r="G14" s="6"/>
      <c r="H14" s="22" t="s">
        <v>5</v>
      </c>
      <c r="I14" s="23" t="s">
        <v>6</v>
      </c>
      <c r="J14" s="31">
        <v>68</v>
      </c>
      <c r="N14" s="22" t="s">
        <v>4</v>
      </c>
      <c r="O14" s="23" t="s">
        <v>150</v>
      </c>
      <c r="P14" s="31">
        <v>65</v>
      </c>
      <c r="Q14" s="6"/>
    </row>
    <row r="15" spans="1:23" s="14" customFormat="1" ht="12.75" customHeight="1" x14ac:dyDescent="0.15">
      <c r="B15" s="24" t="s">
        <v>13</v>
      </c>
      <c r="C15" s="25" t="s">
        <v>104</v>
      </c>
      <c r="D15" s="28">
        <v>68</v>
      </c>
      <c r="E15" s="13"/>
      <c r="F15" s="13"/>
      <c r="G15" s="6"/>
      <c r="H15" s="24" t="s">
        <v>5</v>
      </c>
      <c r="I15" s="25" t="s">
        <v>27</v>
      </c>
      <c r="J15" s="32">
        <v>61</v>
      </c>
      <c r="N15" s="24" t="s">
        <v>4</v>
      </c>
      <c r="O15" s="25" t="s">
        <v>53</v>
      </c>
      <c r="P15" s="32">
        <v>63</v>
      </c>
      <c r="Q15" s="6"/>
    </row>
    <row r="16" spans="1:23" s="6" customFormat="1" ht="11" customHeight="1" x14ac:dyDescent="0.15">
      <c r="D16" s="8"/>
      <c r="E16" s="9"/>
      <c r="F16" s="9"/>
      <c r="P16" s="8"/>
    </row>
    <row r="17" spans="1:17" s="6" customFormat="1" ht="12.75" customHeight="1" x14ac:dyDescent="0.15">
      <c r="A17" s="17" t="s">
        <v>50</v>
      </c>
      <c r="B17" s="18" t="s">
        <v>36</v>
      </c>
      <c r="C17" s="73"/>
      <c r="D17" s="57">
        <f>SUM(D18:D21)</f>
        <v>245</v>
      </c>
      <c r="E17" s="9"/>
      <c r="F17" s="13"/>
      <c r="G17" s="17" t="s">
        <v>52</v>
      </c>
      <c r="H17" s="18" t="s">
        <v>56</v>
      </c>
      <c r="I17" s="72"/>
      <c r="J17" s="29">
        <v>243</v>
      </c>
      <c r="K17" s="13"/>
      <c r="L17" s="14"/>
      <c r="M17" s="17" t="s">
        <v>41</v>
      </c>
      <c r="N17" s="18" t="s">
        <v>91</v>
      </c>
      <c r="O17" s="19"/>
      <c r="P17" s="29">
        <v>242</v>
      </c>
    </row>
    <row r="18" spans="1:17" s="6" customFormat="1" ht="12.75" customHeight="1" x14ac:dyDescent="0.15">
      <c r="B18" s="20" t="s">
        <v>11</v>
      </c>
      <c r="C18" s="21" t="s">
        <v>26</v>
      </c>
      <c r="D18" s="27">
        <v>68</v>
      </c>
      <c r="E18" s="9"/>
      <c r="F18" s="9"/>
      <c r="H18" s="22" t="s">
        <v>0</v>
      </c>
      <c r="I18" s="23" t="s">
        <v>55</v>
      </c>
      <c r="J18" s="30">
        <v>69</v>
      </c>
      <c r="K18" s="9"/>
      <c r="N18" s="20" t="s">
        <v>76</v>
      </c>
      <c r="O18" s="21" t="s">
        <v>62</v>
      </c>
      <c r="P18" s="26">
        <v>58</v>
      </c>
    </row>
    <row r="19" spans="1:17" ht="12.75" customHeight="1" x14ac:dyDescent="0.15">
      <c r="A19" s="6"/>
      <c r="B19" s="22" t="s">
        <v>67</v>
      </c>
      <c r="C19" s="23" t="s">
        <v>88</v>
      </c>
      <c r="D19" s="27">
        <v>59</v>
      </c>
      <c r="F19" s="9"/>
      <c r="G19" s="3"/>
      <c r="H19" s="22" t="s">
        <v>3</v>
      </c>
      <c r="I19" s="23" t="s">
        <v>114</v>
      </c>
      <c r="J19" s="31">
        <v>53</v>
      </c>
      <c r="K19" s="9"/>
      <c r="L19" s="6"/>
      <c r="M19" s="6"/>
      <c r="N19" s="22" t="s">
        <v>92</v>
      </c>
      <c r="O19" s="23" t="s">
        <v>93</v>
      </c>
      <c r="P19" s="27">
        <v>62</v>
      </c>
    </row>
    <row r="20" spans="1:17" ht="12.75" customHeight="1" x14ac:dyDescent="0.15">
      <c r="A20" s="6"/>
      <c r="B20" s="22" t="s">
        <v>11</v>
      </c>
      <c r="C20" s="23" t="s">
        <v>28</v>
      </c>
      <c r="D20" s="27">
        <v>64</v>
      </c>
      <c r="F20" s="9"/>
      <c r="G20" s="3"/>
      <c r="H20" s="22" t="s">
        <v>3</v>
      </c>
      <c r="I20" s="23" t="s">
        <v>115</v>
      </c>
      <c r="J20" s="31">
        <v>64</v>
      </c>
      <c r="K20" s="9"/>
      <c r="L20" s="6"/>
      <c r="M20" s="6"/>
      <c r="N20" s="22" t="s">
        <v>77</v>
      </c>
      <c r="O20" s="23" t="s">
        <v>23</v>
      </c>
      <c r="P20" s="27">
        <v>58</v>
      </c>
    </row>
    <row r="21" spans="1:17" s="14" customFormat="1" ht="12.75" customHeight="1" x14ac:dyDescent="0.15">
      <c r="A21" s="6"/>
      <c r="B21" s="24" t="s">
        <v>11</v>
      </c>
      <c r="C21" s="25" t="s">
        <v>78</v>
      </c>
      <c r="D21" s="28">
        <v>54</v>
      </c>
      <c r="E21" s="9"/>
      <c r="F21" s="9"/>
      <c r="H21" s="24" t="s">
        <v>3</v>
      </c>
      <c r="I21" s="25" t="s">
        <v>89</v>
      </c>
      <c r="J21" s="32">
        <v>57</v>
      </c>
      <c r="K21" s="9"/>
      <c r="L21" s="6"/>
      <c r="M21" s="6"/>
      <c r="N21" s="24" t="s">
        <v>94</v>
      </c>
      <c r="O21" s="25" t="s">
        <v>95</v>
      </c>
      <c r="P21" s="28">
        <v>64</v>
      </c>
      <c r="Q21" s="6"/>
    </row>
    <row r="22" spans="1:17" ht="12.75" customHeight="1" x14ac:dyDescent="0.15">
      <c r="A22" s="6"/>
      <c r="B22" s="6"/>
      <c r="C22" s="6"/>
      <c r="F22" s="9"/>
      <c r="L22" s="6"/>
    </row>
    <row r="23" spans="1:17" ht="12.75" customHeight="1" x14ac:dyDescent="0.15">
      <c r="A23" s="17" t="s">
        <v>51</v>
      </c>
      <c r="B23" s="18" t="s">
        <v>86</v>
      </c>
      <c r="C23" s="19"/>
      <c r="D23" s="66">
        <f>SUM(D24:D27)</f>
        <v>241</v>
      </c>
      <c r="F23" s="13"/>
      <c r="G23" s="35" t="s">
        <v>42</v>
      </c>
      <c r="H23" s="18" t="s">
        <v>10</v>
      </c>
      <c r="I23" s="19"/>
      <c r="J23" s="29">
        <f>SUM(J24:J27)</f>
        <v>240</v>
      </c>
      <c r="K23" s="9"/>
      <c r="L23" s="14"/>
      <c r="M23" s="17" t="s">
        <v>45</v>
      </c>
      <c r="N23" s="18" t="s">
        <v>107</v>
      </c>
      <c r="O23" s="51"/>
      <c r="P23" s="29">
        <f>SUM(P24:P27)</f>
        <v>240</v>
      </c>
      <c r="Q23" s="9"/>
    </row>
    <row r="24" spans="1:17" ht="12.75" customHeight="1" x14ac:dyDescent="0.15">
      <c r="A24" s="6"/>
      <c r="B24" s="20" t="s">
        <v>68</v>
      </c>
      <c r="C24" s="21" t="s">
        <v>22</v>
      </c>
      <c r="D24" s="30">
        <v>52</v>
      </c>
      <c r="F24" s="9"/>
      <c r="G24" s="6"/>
      <c r="H24" s="20" t="s">
        <v>34</v>
      </c>
      <c r="I24" s="21" t="s">
        <v>35</v>
      </c>
      <c r="J24" s="30">
        <v>61</v>
      </c>
      <c r="K24" s="7"/>
      <c r="L24" s="6"/>
      <c r="M24" s="6"/>
      <c r="N24" s="20" t="s">
        <v>3</v>
      </c>
      <c r="O24" s="21" t="s">
        <v>108</v>
      </c>
      <c r="P24" s="26">
        <v>57</v>
      </c>
      <c r="Q24" s="9"/>
    </row>
    <row r="25" spans="1:17" ht="12.75" customHeight="1" x14ac:dyDescent="0.15">
      <c r="A25" s="6"/>
      <c r="B25" s="22" t="s">
        <v>20</v>
      </c>
      <c r="C25" s="23" t="s">
        <v>21</v>
      </c>
      <c r="D25" s="31">
        <v>62</v>
      </c>
      <c r="F25" s="9"/>
      <c r="G25" s="6"/>
      <c r="H25" s="22" t="s">
        <v>11</v>
      </c>
      <c r="I25" s="23" t="s">
        <v>2</v>
      </c>
      <c r="J25" s="31">
        <v>65</v>
      </c>
      <c r="K25" s="7"/>
      <c r="L25" s="6"/>
      <c r="M25" s="6"/>
      <c r="N25" s="22" t="s">
        <v>8</v>
      </c>
      <c r="O25" s="23" t="s">
        <v>81</v>
      </c>
      <c r="P25" s="27">
        <v>64</v>
      </c>
      <c r="Q25" s="9"/>
    </row>
    <row r="26" spans="1:17" ht="12.75" customHeight="1" x14ac:dyDescent="0.15">
      <c r="A26" s="6"/>
      <c r="B26" s="22" t="s">
        <v>7</v>
      </c>
      <c r="C26" s="23" t="s">
        <v>1</v>
      </c>
      <c r="D26" s="31">
        <v>65</v>
      </c>
      <c r="F26" s="9"/>
      <c r="G26" s="6"/>
      <c r="H26" s="22" t="s">
        <v>11</v>
      </c>
      <c r="I26" s="23" t="s">
        <v>1</v>
      </c>
      <c r="J26" s="31">
        <v>58</v>
      </c>
      <c r="K26" s="7"/>
      <c r="L26" s="6"/>
      <c r="M26" s="6"/>
      <c r="N26" s="22" t="s">
        <v>8</v>
      </c>
      <c r="O26" s="23" t="s">
        <v>109</v>
      </c>
      <c r="P26" s="27">
        <v>57</v>
      </c>
    </row>
    <row r="27" spans="1:17" s="14" customFormat="1" ht="12.75" customHeight="1" x14ac:dyDescent="0.15">
      <c r="A27" s="6"/>
      <c r="B27" s="24" t="s">
        <v>7</v>
      </c>
      <c r="C27" s="25" t="s">
        <v>30</v>
      </c>
      <c r="D27" s="32">
        <v>62</v>
      </c>
      <c r="E27" s="6"/>
      <c r="F27" s="9"/>
      <c r="G27" s="6"/>
      <c r="H27" s="46" t="s">
        <v>8</v>
      </c>
      <c r="I27" s="48" t="s">
        <v>72</v>
      </c>
      <c r="J27" s="32">
        <v>56</v>
      </c>
      <c r="K27" s="7"/>
      <c r="L27" s="6"/>
      <c r="M27" s="6"/>
      <c r="N27" s="24" t="s">
        <v>8</v>
      </c>
      <c r="O27" s="25" t="s">
        <v>80</v>
      </c>
      <c r="P27" s="28">
        <v>62</v>
      </c>
      <c r="Q27" s="6"/>
    </row>
    <row r="28" spans="1:17" ht="12.75" customHeight="1" x14ac:dyDescent="0.15">
      <c r="A28" s="6"/>
      <c r="B28" s="6"/>
      <c r="C28" s="6"/>
      <c r="F28" s="9"/>
      <c r="L28" s="6"/>
      <c r="M28" s="6"/>
      <c r="N28" s="6"/>
      <c r="O28" s="6"/>
    </row>
    <row r="29" spans="1:17" ht="12.75" customHeight="1" x14ac:dyDescent="0.15">
      <c r="A29" s="17" t="s">
        <v>37</v>
      </c>
      <c r="B29" s="18" t="s">
        <v>103</v>
      </c>
      <c r="C29" s="19"/>
      <c r="D29" s="29">
        <f>SUM(D30:D33)</f>
        <v>239</v>
      </c>
      <c r="F29" s="13"/>
      <c r="G29" s="35" t="s">
        <v>44</v>
      </c>
      <c r="H29" s="39" t="s">
        <v>64</v>
      </c>
      <c r="I29" s="19"/>
      <c r="J29" s="57">
        <f>SUM(J30:J33)</f>
        <v>236</v>
      </c>
      <c r="K29" s="13"/>
      <c r="L29" s="14"/>
      <c r="M29" s="17" t="s">
        <v>43</v>
      </c>
      <c r="N29" s="42" t="s">
        <v>116</v>
      </c>
      <c r="O29" s="69"/>
      <c r="P29" s="41">
        <f>SUM(P30:P33)</f>
        <v>236</v>
      </c>
    </row>
    <row r="30" spans="1:17" ht="12.75" customHeight="1" x14ac:dyDescent="0.15">
      <c r="A30" s="6"/>
      <c r="B30" s="20" t="s">
        <v>4</v>
      </c>
      <c r="C30" s="21" t="s">
        <v>60</v>
      </c>
      <c r="D30" s="26">
        <v>49</v>
      </c>
      <c r="F30" s="9"/>
      <c r="G30" s="6"/>
      <c r="H30" s="42" t="s">
        <v>66</v>
      </c>
      <c r="I30" s="43" t="s">
        <v>70</v>
      </c>
      <c r="J30" s="45">
        <v>59</v>
      </c>
      <c r="K30" s="9"/>
      <c r="L30" s="6"/>
      <c r="M30" s="6"/>
      <c r="N30" s="42" t="s">
        <v>11</v>
      </c>
      <c r="O30" s="67" t="s">
        <v>117</v>
      </c>
      <c r="P30" s="70">
        <v>65</v>
      </c>
      <c r="Q30" s="36"/>
    </row>
    <row r="31" spans="1:17" ht="12.75" customHeight="1" x14ac:dyDescent="0.15">
      <c r="A31" s="6"/>
      <c r="B31" s="22" t="s">
        <v>4</v>
      </c>
      <c r="C31" s="23" t="s">
        <v>61</v>
      </c>
      <c r="D31" s="27">
        <v>69</v>
      </c>
      <c r="F31" s="9"/>
      <c r="G31" s="6"/>
      <c r="H31" s="38" t="s">
        <v>66</v>
      </c>
      <c r="I31" s="47" t="s">
        <v>71</v>
      </c>
      <c r="J31" s="55">
        <v>52</v>
      </c>
      <c r="K31" s="9"/>
      <c r="L31" s="6"/>
      <c r="M31" s="6"/>
      <c r="N31" s="38" t="s">
        <v>3</v>
      </c>
      <c r="O31" s="6" t="s">
        <v>12</v>
      </c>
      <c r="P31" s="70">
        <v>46</v>
      </c>
      <c r="Q31" s="36"/>
    </row>
    <row r="32" spans="1:17" ht="12.75" customHeight="1" x14ac:dyDescent="0.15">
      <c r="A32" s="6"/>
      <c r="B32" s="22" t="s">
        <v>4</v>
      </c>
      <c r="C32" s="23" t="s">
        <v>137</v>
      </c>
      <c r="D32" s="27">
        <v>62</v>
      </c>
      <c r="F32" s="9"/>
      <c r="G32" s="6"/>
      <c r="H32" s="38" t="s">
        <v>66</v>
      </c>
      <c r="I32" s="47" t="s">
        <v>112</v>
      </c>
      <c r="J32" s="55">
        <v>56</v>
      </c>
      <c r="K32" s="9"/>
      <c r="L32" s="6"/>
      <c r="M32" s="6"/>
      <c r="N32" s="38" t="s">
        <v>66</v>
      </c>
      <c r="O32" s="6" t="s">
        <v>70</v>
      </c>
      <c r="P32" s="70">
        <v>63</v>
      </c>
    </row>
    <row r="33" spans="1:17" s="14" customFormat="1" ht="12.75" customHeight="1" x14ac:dyDescent="0.15">
      <c r="A33" s="6"/>
      <c r="B33" s="24" t="s">
        <v>138</v>
      </c>
      <c r="C33" s="25" t="s">
        <v>69</v>
      </c>
      <c r="D33" s="28">
        <v>59</v>
      </c>
      <c r="E33" s="6"/>
      <c r="F33" s="9"/>
      <c r="G33" s="6"/>
      <c r="H33" s="46" t="s">
        <v>113</v>
      </c>
      <c r="I33" s="48" t="s">
        <v>69</v>
      </c>
      <c r="J33" s="56">
        <v>69</v>
      </c>
      <c r="K33" s="9"/>
      <c r="L33" s="6"/>
      <c r="M33" s="6"/>
      <c r="N33" s="46" t="s">
        <v>118</v>
      </c>
      <c r="O33" s="68" t="s">
        <v>119</v>
      </c>
      <c r="P33" s="71">
        <v>62</v>
      </c>
      <c r="Q33" s="6"/>
    </row>
    <row r="34" spans="1:17" ht="12.75" customHeight="1" x14ac:dyDescent="0.15">
      <c r="A34" s="10"/>
      <c r="B34" s="6"/>
      <c r="C34" s="6"/>
      <c r="E34" s="12"/>
      <c r="F34" s="12"/>
      <c r="L34" s="6"/>
    </row>
    <row r="35" spans="1:17" ht="12.75" customHeight="1" x14ac:dyDescent="0.15">
      <c r="A35" s="17" t="s">
        <v>46</v>
      </c>
      <c r="B35" s="33" t="s">
        <v>96</v>
      </c>
      <c r="C35" s="50"/>
      <c r="D35" s="41">
        <f>SUM(D36:D39)</f>
        <v>234</v>
      </c>
      <c r="F35" s="13"/>
      <c r="G35" s="35" t="s">
        <v>47</v>
      </c>
      <c r="H35" s="18" t="s">
        <v>90</v>
      </c>
      <c r="I35" s="19"/>
      <c r="J35" s="75">
        <f>SUM(J36:J39)</f>
        <v>231</v>
      </c>
      <c r="L35" s="14"/>
      <c r="M35" s="74" t="s">
        <v>48</v>
      </c>
      <c r="N35" s="33" t="s">
        <v>126</v>
      </c>
      <c r="O35" s="34"/>
      <c r="P35" s="41">
        <f>SUM(P36:P39)</f>
        <v>224</v>
      </c>
    </row>
    <row r="36" spans="1:17" ht="12.75" customHeight="1" x14ac:dyDescent="0.15">
      <c r="A36" s="6"/>
      <c r="B36" s="20" t="s">
        <v>33</v>
      </c>
      <c r="C36" s="21" t="s">
        <v>110</v>
      </c>
      <c r="D36" s="31">
        <v>49</v>
      </c>
      <c r="F36" s="9"/>
      <c r="G36" s="6"/>
      <c r="H36" s="20" t="s">
        <v>4</v>
      </c>
      <c r="I36" s="21" t="s">
        <v>23</v>
      </c>
      <c r="J36" s="26">
        <v>61</v>
      </c>
      <c r="L36" s="6"/>
      <c r="M36" s="6"/>
      <c r="N36" s="20" t="s">
        <v>127</v>
      </c>
      <c r="O36" s="21" t="s">
        <v>128</v>
      </c>
      <c r="P36" s="26">
        <v>64</v>
      </c>
    </row>
    <row r="37" spans="1:17" ht="12.75" customHeight="1" x14ac:dyDescent="0.15">
      <c r="A37" s="6"/>
      <c r="B37" s="22" t="s">
        <v>33</v>
      </c>
      <c r="C37" s="23" t="s">
        <v>111</v>
      </c>
      <c r="D37" s="31">
        <v>67</v>
      </c>
      <c r="F37" s="9"/>
      <c r="G37" s="6"/>
      <c r="H37" s="22" t="s">
        <v>4</v>
      </c>
      <c r="I37" s="23" t="s">
        <v>73</v>
      </c>
      <c r="J37" s="27">
        <v>49</v>
      </c>
      <c r="L37" s="6"/>
      <c r="M37" s="6"/>
      <c r="N37" s="22" t="s">
        <v>129</v>
      </c>
      <c r="O37" s="23" t="s">
        <v>130</v>
      </c>
      <c r="P37" s="27">
        <v>44</v>
      </c>
    </row>
    <row r="38" spans="1:17" ht="12.75" customHeight="1" x14ac:dyDescent="0.15">
      <c r="A38" s="6"/>
      <c r="B38" s="22" t="s">
        <v>33</v>
      </c>
      <c r="C38" s="23" t="s">
        <v>54</v>
      </c>
      <c r="D38" s="31">
        <v>58</v>
      </c>
      <c r="F38" s="9"/>
      <c r="G38" s="6"/>
      <c r="H38" s="22" t="s">
        <v>4</v>
      </c>
      <c r="I38" s="23" t="s">
        <v>74</v>
      </c>
      <c r="J38" s="27">
        <v>58</v>
      </c>
      <c r="L38" s="6"/>
      <c r="M38" s="6"/>
      <c r="N38" s="22" t="s">
        <v>129</v>
      </c>
      <c r="O38" s="23" t="s">
        <v>131</v>
      </c>
      <c r="P38" s="27">
        <v>61</v>
      </c>
    </row>
    <row r="39" spans="1:17" s="14" customFormat="1" ht="12.75" customHeight="1" x14ac:dyDescent="0.15">
      <c r="A39" s="6"/>
      <c r="B39" s="24" t="s">
        <v>84</v>
      </c>
      <c r="C39" s="25" t="s">
        <v>72</v>
      </c>
      <c r="D39" s="32">
        <v>60</v>
      </c>
      <c r="E39" s="6"/>
      <c r="F39" s="9"/>
      <c r="G39" s="6"/>
      <c r="H39" s="24" t="s">
        <v>8</v>
      </c>
      <c r="I39" s="25" t="s">
        <v>29</v>
      </c>
      <c r="J39" s="28">
        <v>63</v>
      </c>
      <c r="L39" s="6"/>
      <c r="M39" s="6"/>
      <c r="N39" s="24" t="s">
        <v>129</v>
      </c>
      <c r="O39" s="25" t="s">
        <v>132</v>
      </c>
      <c r="P39" s="28">
        <v>55</v>
      </c>
      <c r="Q39" s="6"/>
    </row>
    <row r="40" spans="1:17" ht="12.75" customHeight="1" x14ac:dyDescent="0.15">
      <c r="F40" s="9"/>
      <c r="L40" s="6"/>
    </row>
    <row r="41" spans="1:17" ht="12.75" customHeight="1" x14ac:dyDescent="0.15">
      <c r="A41" s="17" t="s">
        <v>49</v>
      </c>
      <c r="B41" s="18" t="s">
        <v>125</v>
      </c>
      <c r="C41" s="19"/>
      <c r="D41" s="29">
        <f>SUM(D42:D45)</f>
        <v>222</v>
      </c>
      <c r="E41" s="6"/>
      <c r="F41" s="15"/>
      <c r="G41" s="17" t="s">
        <v>58</v>
      </c>
      <c r="H41" s="18" t="s">
        <v>97</v>
      </c>
      <c r="I41" s="19"/>
      <c r="J41" s="57">
        <f>SUM(J42:J45)</f>
        <v>222</v>
      </c>
      <c r="L41" s="3"/>
      <c r="M41" s="17" t="s">
        <v>57</v>
      </c>
      <c r="N41" s="18" t="s">
        <v>143</v>
      </c>
      <c r="O41" s="19"/>
      <c r="P41" s="41">
        <f>SUM(P42:P45)</f>
        <v>221</v>
      </c>
      <c r="Q41" s="22"/>
    </row>
    <row r="42" spans="1:17" ht="12.75" customHeight="1" x14ac:dyDescent="0.15">
      <c r="B42" s="20" t="s">
        <v>0</v>
      </c>
      <c r="C42" s="21" t="s">
        <v>120</v>
      </c>
      <c r="D42" s="26">
        <v>61</v>
      </c>
      <c r="E42" s="6"/>
      <c r="F42" s="9"/>
      <c r="G42" s="6"/>
      <c r="H42" s="20" t="s">
        <v>31</v>
      </c>
      <c r="I42" s="21" t="s">
        <v>32</v>
      </c>
      <c r="J42" s="26">
        <v>51</v>
      </c>
      <c r="L42" s="6"/>
      <c r="M42" s="6"/>
      <c r="N42" s="20" t="s">
        <v>24</v>
      </c>
      <c r="O42" s="21" t="s">
        <v>100</v>
      </c>
      <c r="P42" s="26">
        <v>45</v>
      </c>
    </row>
    <row r="43" spans="1:17" ht="12.75" customHeight="1" x14ac:dyDescent="0.15">
      <c r="B43" s="22" t="s">
        <v>0</v>
      </c>
      <c r="C43" s="23" t="s">
        <v>121</v>
      </c>
      <c r="D43" s="27">
        <v>56</v>
      </c>
      <c r="E43" s="6"/>
      <c r="F43" s="9"/>
      <c r="G43" s="6"/>
      <c r="H43" s="22" t="s">
        <v>5</v>
      </c>
      <c r="I43" s="23" t="s">
        <v>17</v>
      </c>
      <c r="J43" s="27">
        <v>58</v>
      </c>
      <c r="L43" s="6"/>
      <c r="M43" s="6"/>
      <c r="N43" s="22" t="s">
        <v>144</v>
      </c>
      <c r="O43" s="23" t="s">
        <v>145</v>
      </c>
      <c r="P43" s="27">
        <v>58</v>
      </c>
    </row>
    <row r="44" spans="1:17" ht="12.75" customHeight="1" x14ac:dyDescent="0.15">
      <c r="B44" s="22" t="s">
        <v>0</v>
      </c>
      <c r="C44" s="23" t="s">
        <v>119</v>
      </c>
      <c r="D44" s="27">
        <v>48</v>
      </c>
      <c r="E44" s="6"/>
      <c r="F44" s="9"/>
      <c r="G44" s="6"/>
      <c r="H44" s="22" t="s">
        <v>5</v>
      </c>
      <c r="I44" s="23" t="s">
        <v>30</v>
      </c>
      <c r="J44" s="27">
        <v>54</v>
      </c>
      <c r="L44" s="6"/>
      <c r="M44" s="6"/>
      <c r="N44" s="22" t="s">
        <v>99</v>
      </c>
      <c r="O44" s="23" t="s">
        <v>98</v>
      </c>
      <c r="P44" s="27">
        <v>59</v>
      </c>
    </row>
    <row r="45" spans="1:17" ht="12.75" customHeight="1" x14ac:dyDescent="0.15">
      <c r="B45" s="24" t="s">
        <v>122</v>
      </c>
      <c r="C45" s="25" t="s">
        <v>123</v>
      </c>
      <c r="D45" s="28">
        <v>57</v>
      </c>
      <c r="E45" s="6"/>
      <c r="F45" s="9"/>
      <c r="G45" s="6"/>
      <c r="H45" s="24" t="s">
        <v>5</v>
      </c>
      <c r="I45" s="25" t="s">
        <v>59</v>
      </c>
      <c r="J45" s="28">
        <v>59</v>
      </c>
      <c r="L45" s="6"/>
      <c r="M45" s="6"/>
      <c r="N45" s="24" t="s">
        <v>5</v>
      </c>
      <c r="O45" s="25" t="s">
        <v>101</v>
      </c>
      <c r="P45" s="28">
        <v>59</v>
      </c>
    </row>
    <row r="46" spans="1:17" ht="12.75" customHeight="1" x14ac:dyDescent="0.15"/>
    <row r="47" spans="1:17" s="14" customFormat="1" ht="12.75" customHeight="1" x14ac:dyDescent="0.15">
      <c r="A47" s="17" t="s">
        <v>63</v>
      </c>
      <c r="B47" s="18" t="s">
        <v>139</v>
      </c>
      <c r="C47" s="19"/>
      <c r="D47" s="29">
        <f>SUM(D48:D51)</f>
        <v>219</v>
      </c>
      <c r="E47" s="9"/>
      <c r="F47" s="13"/>
      <c r="G47" s="17" t="s">
        <v>82</v>
      </c>
      <c r="H47" s="18" t="s">
        <v>153</v>
      </c>
      <c r="I47" s="19"/>
      <c r="J47" s="29">
        <f>SUM(J48:J51)</f>
        <v>183</v>
      </c>
      <c r="K47" s="3"/>
      <c r="L47" s="13"/>
    </row>
    <row r="48" spans="1:17" x14ac:dyDescent="0.15">
      <c r="A48" s="6"/>
      <c r="B48" s="20" t="s">
        <v>140</v>
      </c>
      <c r="C48" s="21" t="s">
        <v>79</v>
      </c>
      <c r="D48" s="26">
        <v>54</v>
      </c>
      <c r="G48" s="6"/>
      <c r="H48" s="20" t="s">
        <v>133</v>
      </c>
      <c r="I48" s="21" t="s">
        <v>151</v>
      </c>
      <c r="J48" s="26">
        <v>60</v>
      </c>
      <c r="K48" s="14"/>
      <c r="L48" s="7"/>
      <c r="M48" s="6"/>
      <c r="P48" s="3"/>
      <c r="Q48" s="9"/>
    </row>
    <row r="49" spans="1:17" x14ac:dyDescent="0.15">
      <c r="A49" s="6"/>
      <c r="B49" s="22" t="s">
        <v>141</v>
      </c>
      <c r="C49" s="23" t="s">
        <v>105</v>
      </c>
      <c r="D49" s="27">
        <v>56</v>
      </c>
      <c r="G49" s="6"/>
      <c r="H49" s="22" t="s">
        <v>133</v>
      </c>
      <c r="I49" s="23" t="s">
        <v>152</v>
      </c>
      <c r="J49" s="27">
        <v>66</v>
      </c>
      <c r="L49" s="7"/>
      <c r="M49" s="6"/>
      <c r="P49" s="3"/>
      <c r="Q49" s="9"/>
    </row>
    <row r="50" spans="1:17" x14ac:dyDescent="0.15">
      <c r="A50" s="6"/>
      <c r="B50" s="22" t="s">
        <v>122</v>
      </c>
      <c r="C50" s="23" t="s">
        <v>147</v>
      </c>
      <c r="D50" s="27">
        <v>59</v>
      </c>
      <c r="G50" s="6"/>
      <c r="H50" s="22" t="s">
        <v>133</v>
      </c>
      <c r="I50" s="23" t="s">
        <v>134</v>
      </c>
      <c r="J50" s="27">
        <v>57</v>
      </c>
      <c r="L50" s="7"/>
      <c r="M50" s="6"/>
      <c r="P50" s="3"/>
      <c r="Q50" s="9"/>
    </row>
    <row r="51" spans="1:17" x14ac:dyDescent="0.15">
      <c r="A51" s="6"/>
      <c r="B51" s="24" t="s">
        <v>148</v>
      </c>
      <c r="C51" s="25" t="s">
        <v>149</v>
      </c>
      <c r="D51" s="28">
        <v>50</v>
      </c>
      <c r="G51" s="6"/>
      <c r="H51" s="24" t="s">
        <v>135</v>
      </c>
      <c r="I51" s="25" t="s">
        <v>136</v>
      </c>
      <c r="J51" s="28">
        <v>0</v>
      </c>
      <c r="K51" s="7"/>
      <c r="L51" s="7"/>
      <c r="M51" s="6"/>
      <c r="P51" s="3"/>
      <c r="Q51" s="9"/>
    </row>
    <row r="52" spans="1:17" x14ac:dyDescent="0.15">
      <c r="B52" s="36"/>
      <c r="K52" s="6"/>
    </row>
    <row r="53" spans="1:17" x14ac:dyDescent="0.15">
      <c r="A53" s="3"/>
      <c r="D53" s="3"/>
      <c r="E53" s="6"/>
      <c r="G53" s="3"/>
      <c r="K53" s="36"/>
      <c r="L53" s="6"/>
    </row>
    <row r="54" spans="1:17" x14ac:dyDescent="0.15">
      <c r="A54" s="6"/>
      <c r="D54" s="3"/>
      <c r="E54" s="36"/>
      <c r="G54" s="6"/>
      <c r="K54" s="36"/>
      <c r="L54" s="36"/>
    </row>
    <row r="55" spans="1:17" ht="16" x14ac:dyDescent="0.2">
      <c r="A55" s="6"/>
      <c r="D55" s="3"/>
      <c r="E55" s="59"/>
      <c r="F55" s="60"/>
      <c r="G55" s="60"/>
      <c r="H55" s="60"/>
      <c r="I55" s="60"/>
      <c r="J55" s="60"/>
      <c r="K55" s="61"/>
      <c r="L55" s="36"/>
    </row>
    <row r="56" spans="1:17" x14ac:dyDescent="0.15">
      <c r="A56" s="6"/>
      <c r="D56" s="3"/>
      <c r="E56" s="6" t="s">
        <v>102</v>
      </c>
      <c r="G56" s="6"/>
      <c r="K56" s="6"/>
      <c r="L56" s="6"/>
    </row>
    <row r="57" spans="1:17" x14ac:dyDescent="0.15">
      <c r="A57" s="6"/>
      <c r="D57" s="3"/>
      <c r="E57" s="6"/>
      <c r="G57" s="6"/>
      <c r="K57" s="36"/>
      <c r="L57" s="6"/>
    </row>
    <row r="58" spans="1:17" x14ac:dyDescent="0.15">
      <c r="A58" s="6"/>
      <c r="B58" s="6"/>
      <c r="C58" s="6"/>
      <c r="D58" s="8"/>
      <c r="E58" s="6"/>
      <c r="G58" s="6"/>
      <c r="H58" s="6"/>
      <c r="I58" s="6"/>
      <c r="J58" s="8"/>
      <c r="L58" s="6"/>
    </row>
    <row r="59" spans="1:17" x14ac:dyDescent="0.15">
      <c r="A59" s="6"/>
      <c r="B59" s="6"/>
      <c r="C59" s="6"/>
      <c r="D59" s="8"/>
      <c r="E59" s="6"/>
      <c r="G59" s="6"/>
      <c r="H59" s="6"/>
      <c r="I59" s="6"/>
      <c r="J59" s="8"/>
      <c r="L59" s="6"/>
    </row>
    <row r="60" spans="1:17" s="60" customFormat="1" ht="16" x14ac:dyDescent="0.2">
      <c r="A60" s="58"/>
      <c r="B60" s="59"/>
    </row>
    <row r="61" spans="1:17" x14ac:dyDescent="0.15">
      <c r="A61" s="6"/>
      <c r="B61" s="53"/>
      <c r="C61" s="53"/>
      <c r="D61" s="52"/>
      <c r="E61" s="54"/>
      <c r="F61" s="52"/>
      <c r="G61" s="52"/>
      <c r="H61" s="53"/>
      <c r="I61" s="53"/>
      <c r="J61" s="53"/>
    </row>
    <row r="62" spans="1:17" x14ac:dyDescent="0.15">
      <c r="A62" s="6"/>
    </row>
    <row r="64" spans="1:17" x14ac:dyDescent="0.15">
      <c r="K64" s="13"/>
    </row>
    <row r="65" spans="1:17" x14ac:dyDescent="0.15">
      <c r="A65" s="37"/>
      <c r="B65" s="14"/>
      <c r="C65" s="14"/>
      <c r="D65" s="49"/>
      <c r="F65" s="13"/>
      <c r="G65" s="37"/>
      <c r="H65" s="14"/>
      <c r="I65" s="14"/>
      <c r="J65" s="49"/>
      <c r="K65" s="9"/>
      <c r="L65" s="14"/>
      <c r="M65" s="37"/>
      <c r="N65" s="14"/>
      <c r="O65" s="14"/>
      <c r="P65" s="49"/>
      <c r="Q65" s="9"/>
    </row>
    <row r="66" spans="1:17" x14ac:dyDescent="0.15">
      <c r="A66" s="6"/>
      <c r="B66" s="6"/>
      <c r="C66" s="6"/>
      <c r="D66" s="8"/>
      <c r="F66" s="9"/>
      <c r="G66" s="6"/>
      <c r="H66" s="6"/>
      <c r="I66" s="6"/>
      <c r="J66" s="8"/>
      <c r="K66" s="9"/>
      <c r="L66" s="6"/>
      <c r="M66" s="6"/>
      <c r="N66" s="6"/>
      <c r="O66" s="6"/>
      <c r="P66" s="8"/>
      <c r="Q66" s="9"/>
    </row>
    <row r="67" spans="1:17" x14ac:dyDescent="0.15">
      <c r="A67" s="6"/>
      <c r="B67" s="6"/>
      <c r="C67" s="6"/>
      <c r="D67" s="8"/>
      <c r="F67" s="9"/>
      <c r="G67" s="6"/>
      <c r="H67" s="6"/>
      <c r="I67" s="6"/>
      <c r="J67" s="8"/>
      <c r="K67" s="9"/>
      <c r="L67" s="6"/>
      <c r="M67" s="6"/>
      <c r="N67" s="6"/>
      <c r="O67" s="6"/>
      <c r="P67" s="8"/>
      <c r="Q67" s="9"/>
    </row>
    <row r="68" spans="1:17" x14ac:dyDescent="0.15">
      <c r="A68" s="6"/>
      <c r="B68" s="6"/>
      <c r="C68" s="6"/>
      <c r="D68" s="8"/>
      <c r="F68" s="9"/>
      <c r="G68" s="6"/>
      <c r="H68" s="6"/>
      <c r="I68" s="6"/>
      <c r="J68" s="8"/>
      <c r="L68" s="6"/>
      <c r="M68" s="6"/>
      <c r="N68" s="6"/>
      <c r="O68" s="6"/>
      <c r="P68" s="8"/>
      <c r="Q68" s="9"/>
    </row>
    <row r="69" spans="1:17" x14ac:dyDescent="0.15">
      <c r="A69" s="6"/>
      <c r="B69" s="6"/>
      <c r="C69" s="6"/>
      <c r="D69" s="8"/>
      <c r="F69" s="9"/>
      <c r="K69" s="14"/>
      <c r="L69" s="6"/>
    </row>
    <row r="70" spans="1:17" x14ac:dyDescent="0.15">
      <c r="A70" s="37"/>
      <c r="F70" s="13"/>
      <c r="G70" s="37"/>
      <c r="K70" s="6"/>
      <c r="L70" s="14"/>
      <c r="M70" s="37"/>
      <c r="N70" s="14"/>
      <c r="O70" s="14"/>
      <c r="P70" s="49"/>
      <c r="Q70" s="9"/>
    </row>
    <row r="71" spans="1:17" x14ac:dyDescent="0.15">
      <c r="A71" s="6"/>
      <c r="F71" s="9"/>
      <c r="G71" s="6"/>
      <c r="K71" s="6"/>
      <c r="L71" s="6"/>
      <c r="M71" s="6"/>
      <c r="N71" s="6"/>
      <c r="O71" s="6"/>
      <c r="P71" s="8"/>
      <c r="Q71" s="9"/>
    </row>
    <row r="72" spans="1:17" x14ac:dyDescent="0.15">
      <c r="A72" s="6"/>
      <c r="F72" s="9"/>
      <c r="G72" s="6"/>
      <c r="K72" s="6"/>
      <c r="L72" s="6"/>
      <c r="M72" s="6"/>
      <c r="N72" s="6"/>
      <c r="O72" s="6"/>
      <c r="P72" s="8"/>
      <c r="Q72" s="9"/>
    </row>
    <row r="73" spans="1:17" x14ac:dyDescent="0.15">
      <c r="A73" s="6"/>
      <c r="F73" s="9"/>
      <c r="G73" s="6"/>
      <c r="K73" s="6"/>
      <c r="L73" s="6"/>
      <c r="M73" s="6"/>
      <c r="N73" s="6"/>
      <c r="O73" s="6"/>
      <c r="P73" s="8"/>
      <c r="Q73" s="9"/>
    </row>
    <row r="74" spans="1:17" x14ac:dyDescent="0.15">
      <c r="A74" s="6"/>
      <c r="F74" s="9"/>
      <c r="G74" s="6"/>
      <c r="L74" s="6"/>
      <c r="M74" s="6"/>
      <c r="N74" s="6"/>
      <c r="O74" s="6"/>
      <c r="P74" s="8"/>
      <c r="Q74" s="9"/>
    </row>
    <row r="75" spans="1:17" x14ac:dyDescent="0.15">
      <c r="A75" s="37"/>
      <c r="B75" s="14"/>
      <c r="C75" s="14"/>
      <c r="D75" s="49"/>
      <c r="F75" s="13"/>
      <c r="G75" s="37"/>
      <c r="H75" s="14"/>
      <c r="I75" s="14"/>
      <c r="J75" s="49"/>
      <c r="L75" s="14"/>
      <c r="M75" s="37"/>
    </row>
    <row r="76" spans="1:17" x14ac:dyDescent="0.15">
      <c r="A76" s="6"/>
      <c r="B76" s="6"/>
      <c r="C76" s="6"/>
      <c r="D76" s="8"/>
      <c r="F76" s="9"/>
      <c r="G76" s="6"/>
      <c r="H76" s="6"/>
      <c r="I76" s="6"/>
      <c r="J76" s="8"/>
      <c r="K76" s="14"/>
      <c r="L76" s="6"/>
      <c r="M76" s="6"/>
    </row>
    <row r="77" spans="1:17" x14ac:dyDescent="0.15">
      <c r="A77" s="6"/>
      <c r="B77" s="6"/>
      <c r="C77" s="6"/>
      <c r="D77" s="8"/>
      <c r="F77" s="9"/>
      <c r="G77" s="6"/>
      <c r="H77" s="6"/>
      <c r="I77" s="6"/>
      <c r="J77" s="8"/>
      <c r="L77" s="6"/>
      <c r="M77" s="6"/>
    </row>
    <row r="78" spans="1:17" x14ac:dyDescent="0.15">
      <c r="A78" s="6"/>
      <c r="B78" s="6"/>
      <c r="C78" s="6"/>
      <c r="D78" s="8"/>
      <c r="F78" s="9"/>
      <c r="G78" s="6"/>
      <c r="H78" s="6"/>
      <c r="I78" s="6"/>
      <c r="J78" s="8"/>
      <c r="L78" s="6"/>
      <c r="M78" s="6"/>
    </row>
    <row r="79" spans="1:17" x14ac:dyDescent="0.15">
      <c r="A79" s="6"/>
      <c r="B79" s="6"/>
      <c r="C79" s="6"/>
      <c r="D79" s="8"/>
      <c r="F79" s="9"/>
      <c r="G79" s="6"/>
      <c r="H79" s="6"/>
      <c r="I79" s="6"/>
      <c r="J79" s="8"/>
      <c r="L79" s="6"/>
      <c r="M79" s="6"/>
    </row>
    <row r="80" spans="1:17" x14ac:dyDescent="0.15">
      <c r="A80" s="10"/>
      <c r="B80" s="6"/>
      <c r="C80" s="6"/>
      <c r="D80" s="11"/>
      <c r="E80" s="12"/>
      <c r="F80" s="12"/>
      <c r="K80" s="13"/>
      <c r="L80" s="6"/>
    </row>
    <row r="81" spans="1:17" x14ac:dyDescent="0.15">
      <c r="A81" s="37"/>
      <c r="B81" s="14"/>
      <c r="C81" s="14"/>
      <c r="D81" s="49"/>
      <c r="E81" s="6"/>
      <c r="F81" s="13"/>
      <c r="G81" s="37"/>
      <c r="K81" s="9"/>
      <c r="L81" s="14"/>
      <c r="M81" s="37"/>
      <c r="N81" s="14"/>
      <c r="O81" s="14"/>
      <c r="P81" s="49"/>
      <c r="Q81" s="9"/>
    </row>
    <row r="82" spans="1:17" x14ac:dyDescent="0.15">
      <c r="A82" s="6"/>
      <c r="B82" s="6"/>
      <c r="C82" s="6"/>
      <c r="D82" s="8"/>
      <c r="E82" s="6"/>
      <c r="F82" s="9"/>
      <c r="G82" s="6"/>
      <c r="K82" s="9"/>
      <c r="L82" s="6"/>
      <c r="M82" s="6"/>
      <c r="N82" s="6"/>
      <c r="O82" s="6"/>
      <c r="P82" s="8"/>
      <c r="Q82" s="9"/>
    </row>
    <row r="83" spans="1:17" x14ac:dyDescent="0.15">
      <c r="A83" s="6"/>
      <c r="B83" s="6"/>
      <c r="C83" s="6"/>
      <c r="D83" s="8"/>
      <c r="E83" s="6"/>
      <c r="F83" s="9"/>
      <c r="G83" s="6"/>
      <c r="K83" s="9"/>
      <c r="L83" s="6"/>
      <c r="M83" s="6"/>
      <c r="N83" s="6"/>
      <c r="O83" s="6"/>
      <c r="P83" s="8"/>
      <c r="Q83" s="9"/>
    </row>
    <row r="84" spans="1:17" x14ac:dyDescent="0.15">
      <c r="A84" s="6"/>
      <c r="B84" s="6"/>
      <c r="C84" s="6"/>
      <c r="D84" s="8"/>
      <c r="E84" s="6"/>
      <c r="F84" s="9"/>
      <c r="G84" s="6"/>
      <c r="K84" s="9"/>
      <c r="L84" s="6"/>
      <c r="M84" s="6"/>
      <c r="N84" s="6"/>
      <c r="O84" s="6"/>
      <c r="P84" s="8"/>
      <c r="Q84" s="9"/>
    </row>
    <row r="85" spans="1:17" x14ac:dyDescent="0.15">
      <c r="A85" s="6"/>
      <c r="B85" s="6"/>
      <c r="C85" s="6"/>
      <c r="D85" s="8"/>
      <c r="E85" s="36"/>
      <c r="F85" s="9"/>
      <c r="G85" s="6"/>
      <c r="L85" s="6"/>
      <c r="M85" s="6"/>
      <c r="N85" s="6"/>
      <c r="O85" s="6"/>
      <c r="P85" s="8"/>
      <c r="Q85" s="9"/>
    </row>
    <row r="86" spans="1:17" x14ac:dyDescent="0.15">
      <c r="F86" s="9"/>
      <c r="L86" s="6"/>
      <c r="P86" s="2"/>
    </row>
    <row r="87" spans="1:17" x14ac:dyDescent="0.15">
      <c r="A87" s="37"/>
      <c r="E87" s="6"/>
      <c r="F87" s="15"/>
      <c r="G87" s="37"/>
      <c r="H87" s="14"/>
      <c r="I87" s="14"/>
      <c r="J87" s="49"/>
      <c r="L87" s="16"/>
      <c r="M87" s="37"/>
    </row>
    <row r="88" spans="1:17" x14ac:dyDescent="0.15">
      <c r="E88" s="6"/>
      <c r="F88" s="9"/>
      <c r="G88" s="6"/>
      <c r="H88" s="6"/>
      <c r="I88" s="6"/>
      <c r="J88" s="8"/>
      <c r="K88" s="14"/>
      <c r="L88" s="6"/>
      <c r="M88" s="6"/>
    </row>
    <row r="89" spans="1:17" x14ac:dyDescent="0.15">
      <c r="E89" s="6"/>
      <c r="F89" s="9"/>
      <c r="G89" s="6"/>
      <c r="H89" s="6"/>
      <c r="I89" s="6"/>
      <c r="J89" s="8"/>
      <c r="L89" s="6"/>
      <c r="M89" s="6"/>
    </row>
    <row r="90" spans="1:17" x14ac:dyDescent="0.15">
      <c r="E90" s="6"/>
      <c r="F90" s="9"/>
      <c r="G90" s="6"/>
      <c r="H90" s="6"/>
      <c r="I90" s="6"/>
      <c r="J90" s="8"/>
      <c r="L90" s="6"/>
      <c r="M90" s="6"/>
    </row>
    <row r="91" spans="1:17" x14ac:dyDescent="0.15">
      <c r="E91" s="6"/>
      <c r="F91" s="9"/>
      <c r="G91" s="6"/>
      <c r="H91" s="6"/>
      <c r="I91" s="6"/>
      <c r="J91" s="8"/>
      <c r="L91" s="6"/>
      <c r="M91" s="6"/>
    </row>
    <row r="92" spans="1:17" x14ac:dyDescent="0.15">
      <c r="K92" s="13"/>
    </row>
    <row r="93" spans="1:17" x14ac:dyDescent="0.15">
      <c r="A93" s="37"/>
      <c r="F93" s="13"/>
      <c r="G93" s="37"/>
      <c r="H93" s="36"/>
      <c r="I93" s="14"/>
      <c r="J93" s="14"/>
      <c r="K93" s="7"/>
      <c r="L93" s="13"/>
      <c r="M93" s="37"/>
    </row>
    <row r="94" spans="1:17" x14ac:dyDescent="0.15">
      <c r="A94" s="6"/>
      <c r="G94" s="6"/>
      <c r="H94" s="36"/>
      <c r="I94" s="36"/>
      <c r="K94" s="7"/>
      <c r="L94" s="7"/>
      <c r="M94" s="6"/>
    </row>
    <row r="95" spans="1:17" x14ac:dyDescent="0.15">
      <c r="A95" s="6"/>
      <c r="G95" s="6"/>
      <c r="H95" s="36"/>
      <c r="I95" s="36"/>
      <c r="L95" s="7"/>
      <c r="M95" s="6"/>
    </row>
    <row r="96" spans="1:17" x14ac:dyDescent="0.15">
      <c r="A96" s="6"/>
      <c r="G96" s="6"/>
      <c r="H96" s="36"/>
      <c r="I96" s="36"/>
      <c r="L96" s="7"/>
      <c r="M96" s="6"/>
    </row>
    <row r="97" spans="1:13" x14ac:dyDescent="0.15">
      <c r="A97" s="6"/>
      <c r="G97" s="6"/>
      <c r="H97" s="36"/>
      <c r="I97" s="36"/>
      <c r="L97" s="7"/>
      <c r="M97" s="6"/>
    </row>
  </sheetData>
  <mergeCells count="1">
    <mergeCell ref="A5:W10"/>
  </mergeCells>
  <phoneticPr fontId="1" type="noConversion"/>
  <pageMargins left="0.23622047244094491" right="0.23622047244094491" top="0.74803149606299213" bottom="0.74803149606299213" header="0.31496062992125984" footer="0.31496062992125984"/>
  <pageSetup paperSize="9" scale="8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1:H1"/>
  <sheetViews>
    <sheetView workbookViewId="0"/>
  </sheetViews>
  <sheetFormatPr baseColWidth="10" defaultRowHeight="13" x14ac:dyDescent="0.15"/>
  <cols>
    <col min="7" max="8" width="11.5" style="1" customWidth="1"/>
  </cols>
  <sheetData/>
  <phoneticPr fontId="1" type="noConversion"/>
  <pageMargins left="0.39370078740157483" right="0" top="0.78740157480314965" bottom="0.19685039370078741" header="0.51181102362204722" footer="0.51181102362204722"/>
  <pageSetup paperSize="9" orientation="landscape" horizontalDpi="4294967293" r:id="rId1"/>
  <headerFooter alignWithMargins="0">
    <oddHeader>&amp;CRangliste Feldschiessen - Gruppenwettkampf  2010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 x14ac:dyDescent="0.15"/>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Tabelle2</vt:lpstr>
      <vt:lpstr>Tabelle1</vt:lpstr>
      <vt:lpstr>Tabelle3</vt:lpstr>
      <vt:lpstr>Tabelle2!Druckbereich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Inglin Franz</dc:creator>
  <cp:lastModifiedBy>Christoph Kryenbühl</cp:lastModifiedBy>
  <cp:lastPrinted>2019-05-27T16:59:25Z</cp:lastPrinted>
  <dcterms:created xsi:type="dcterms:W3CDTF">2006-05-09T07:09:14Z</dcterms:created>
  <dcterms:modified xsi:type="dcterms:W3CDTF">2019-05-27T16:59:40Z</dcterms:modified>
</cp:coreProperties>
</file>